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USB ドライブ\軟連野球関係\登録諸関係\"/>
    </mc:Choice>
  </mc:AlternateContent>
  <xr:revisionPtr revIDLastSave="0" documentId="8_{1DBAC1EC-01F8-428A-9AE6-1276D2AFEE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5" i="1" l="1"/>
  <c r="K13" i="1"/>
  <c r="D15" i="1"/>
  <c r="L10" i="1"/>
  <c r="L7" i="1"/>
  <c r="E12" i="1"/>
  <c r="S12" i="1"/>
  <c r="S13" i="1"/>
  <c r="S14" i="1"/>
  <c r="S11" i="1"/>
  <c r="S9" i="1"/>
  <c r="S10" i="1"/>
  <c r="E9" i="1"/>
  <c r="L12" i="1"/>
  <c r="L11" i="1"/>
  <c r="L9" i="1"/>
  <c r="L8" i="1"/>
  <c r="L6" i="1"/>
  <c r="S8" i="1"/>
  <c r="E10" i="1"/>
  <c r="E11" i="1"/>
  <c r="E13" i="1"/>
  <c r="E14" i="1"/>
  <c r="E8" i="1"/>
  <c r="S15" i="1" l="1"/>
  <c r="L13" i="1"/>
  <c r="E15" i="1"/>
</calcChain>
</file>

<file path=xl/sharedStrings.xml><?xml version="1.0" encoding="utf-8"?>
<sst xmlns="http://schemas.openxmlformats.org/spreadsheetml/2006/main" count="77" uniqueCount="39">
  <si>
    <t>項目</t>
    <rPh sb="0" eb="2">
      <t>コウモク</t>
    </rPh>
    <phoneticPr fontId="1"/>
  </si>
  <si>
    <t>全日本登録料</t>
    <rPh sb="0" eb="3">
      <t>ゼンニホン</t>
    </rPh>
    <rPh sb="3" eb="6">
      <t>トウロクリョウ</t>
    </rPh>
    <phoneticPr fontId="1"/>
  </si>
  <si>
    <t>チーム</t>
    <phoneticPr fontId="1"/>
  </si>
  <si>
    <t>選手</t>
    <rPh sb="0" eb="2">
      <t>センシュ</t>
    </rPh>
    <phoneticPr fontId="1"/>
  </si>
  <si>
    <t>東京都事故見舞金</t>
    <rPh sb="0" eb="3">
      <t>トウキョウト</t>
    </rPh>
    <rPh sb="3" eb="5">
      <t>ジコ</t>
    </rPh>
    <rPh sb="5" eb="8">
      <t>ミマイキン</t>
    </rPh>
    <phoneticPr fontId="1"/>
  </si>
  <si>
    <t>単価（円）</t>
    <rPh sb="0" eb="2">
      <t>タンカ</t>
    </rPh>
    <rPh sb="3" eb="4">
      <t>エン</t>
    </rPh>
    <phoneticPr fontId="1"/>
  </si>
  <si>
    <t>数</t>
    <rPh sb="0" eb="1">
      <t>スウ</t>
    </rPh>
    <phoneticPr fontId="1"/>
  </si>
  <si>
    <t>金額</t>
    <rPh sb="0" eb="2">
      <t>キンガク</t>
    </rPh>
    <phoneticPr fontId="1"/>
  </si>
  <si>
    <t>チーム名</t>
    <rPh sb="3" eb="4">
      <t>メイ</t>
    </rPh>
    <phoneticPr fontId="1"/>
  </si>
  <si>
    <t>目黒区登録料</t>
    <rPh sb="0" eb="3">
      <t>メグロク</t>
    </rPh>
    <rPh sb="3" eb="6">
      <t>トウロクリョウ</t>
    </rPh>
    <phoneticPr fontId="1"/>
  </si>
  <si>
    <t>大会費</t>
    <rPh sb="0" eb="2">
      <t>タイカイ</t>
    </rPh>
    <rPh sb="2" eb="3">
      <t>ヒ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</si>
  <si>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</si>
  <si>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</si>
  <si>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提出日記入</t>
    <rPh sb="0" eb="3">
      <t>テイシュツビ</t>
    </rPh>
    <rPh sb="3" eb="5">
      <t>キニュウ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</si>
  <si>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</si>
  <si>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</si>
  <si>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☆みずほ銀行</t>
  </si>
  <si>
    <t>☆普通口座</t>
  </si>
  <si>
    <t>☆目黒支店 店番号194</t>
    <phoneticPr fontId="1"/>
  </si>
  <si>
    <t>☆口座番号0070422</t>
    <phoneticPr fontId="1"/>
  </si>
  <si>
    <t>※クラス登録ごとに計算をお願いいたします</t>
    <rPh sb="4" eb="6">
      <t>トウロク</t>
    </rPh>
    <rPh sb="9" eb="11">
      <t>ケイサン</t>
    </rPh>
    <rPh sb="13" eb="14">
      <t>ネガ</t>
    </rPh>
    <phoneticPr fontId="1"/>
  </si>
  <si>
    <t>◎ 目黒区軟式野球連盟 振込み口座</t>
    <rPh sb="12" eb="14">
      <t>フリコ</t>
    </rPh>
    <phoneticPr fontId="1"/>
  </si>
  <si>
    <t>※チーム名を必ず入れてください。</t>
    <phoneticPr fontId="1"/>
  </si>
  <si>
    <t>東京都登録希望クラス</t>
    <rPh sb="0" eb="3">
      <t>トウキョウト</t>
    </rPh>
    <rPh sb="3" eb="5">
      <t>トウロク</t>
    </rPh>
    <rPh sb="5" eb="7">
      <t>キボウ</t>
    </rPh>
    <phoneticPr fontId="1"/>
  </si>
  <si>
    <t>※一般・成年が同一チームでもチーム名を別々にご記入ください。</t>
    <rPh sb="1" eb="3">
      <t>イッパン</t>
    </rPh>
    <rPh sb="4" eb="6">
      <t>セイネン</t>
    </rPh>
    <rPh sb="7" eb="9">
      <t>ドウイツ</t>
    </rPh>
    <rPh sb="17" eb="18">
      <t>メイ</t>
    </rPh>
    <rPh sb="19" eb="21">
      <t>ベツベツ</t>
    </rPh>
    <rPh sb="23" eb="25">
      <t>キニュウ</t>
    </rPh>
    <phoneticPr fontId="1"/>
  </si>
  <si>
    <r>
      <t>支部</t>
    </r>
    <r>
      <rPr>
        <b/>
        <sz val="20"/>
        <color theme="1"/>
        <rFont val="ＭＳ Ｐゴシック"/>
        <family val="3"/>
        <charset val="128"/>
        <scheme val="minor"/>
      </rPr>
      <t>A</t>
    </r>
    <r>
      <rPr>
        <b/>
        <sz val="11"/>
        <color theme="1"/>
        <rFont val="ＭＳ Ｐゴシック"/>
        <family val="3"/>
        <charset val="128"/>
        <scheme val="minor"/>
      </rPr>
      <t>クラスのみ記入</t>
    </r>
    <rPh sb="0" eb="2">
      <t>シブ</t>
    </rPh>
    <rPh sb="8" eb="10">
      <t>キニュウ</t>
    </rPh>
    <phoneticPr fontId="1"/>
  </si>
  <si>
    <t>クラス</t>
  </si>
  <si>
    <t>クラス</t>
    <phoneticPr fontId="1"/>
  </si>
  <si>
    <t xml:space="preserve"> A  ・　 B 　・   C</t>
    <phoneticPr fontId="1"/>
  </si>
  <si>
    <t>チーム名　</t>
    <rPh sb="3" eb="4">
      <t>メイ</t>
    </rPh>
    <phoneticPr fontId="1"/>
  </si>
  <si>
    <t>2部希望と記入</t>
    <rPh sb="1" eb="2">
      <t>ブ</t>
    </rPh>
    <rPh sb="2" eb="4">
      <t>キボウ</t>
    </rPh>
    <rPh sb="5" eb="7">
      <t>キニュウ</t>
    </rPh>
    <phoneticPr fontId="1"/>
  </si>
  <si>
    <r>
      <t>支部</t>
    </r>
    <r>
      <rPr>
        <b/>
        <sz val="24"/>
        <color rgb="FFFF0000"/>
        <rFont val="ＭＳ Ｐゴシック"/>
        <family val="3"/>
        <charset val="128"/>
        <scheme val="minor"/>
      </rPr>
      <t>A</t>
    </r>
    <r>
      <rPr>
        <b/>
        <sz val="11"/>
        <color rgb="FFFF0000"/>
        <rFont val="ＭＳ Ｐゴシック"/>
        <family val="3"/>
        <charset val="128"/>
        <scheme val="minor"/>
      </rPr>
      <t>クラスのみ記入</t>
    </r>
    <rPh sb="0" eb="2">
      <t>シブ</t>
    </rPh>
    <rPh sb="8" eb="10">
      <t>キニュウ</t>
    </rPh>
    <phoneticPr fontId="1"/>
  </si>
  <si>
    <t>Aクラス</t>
  </si>
  <si>
    <t>目黒トップス</t>
    <rPh sb="0" eb="2">
      <t>メグロ</t>
    </rPh>
    <phoneticPr fontId="1"/>
  </si>
  <si>
    <t>1部　　・　　２部</t>
    <rPh sb="1" eb="2">
      <t>ブ</t>
    </rPh>
    <rPh sb="8" eb="9">
      <t>ブ</t>
    </rPh>
    <phoneticPr fontId="1"/>
  </si>
  <si>
    <t>目黒区軟式野球連盟登録手数料算出表（一般の部）</t>
    <rPh sb="0" eb="9">
      <t>メグロクナンシキヤキュウレンメイ</t>
    </rPh>
    <rPh sb="9" eb="11">
      <t>トウロク</t>
    </rPh>
    <rPh sb="11" eb="14">
      <t>テスウリョウ</t>
    </rPh>
    <rPh sb="14" eb="16">
      <t>サンシュツ</t>
    </rPh>
    <rPh sb="16" eb="17">
      <t>ヒョウ</t>
    </rPh>
    <rPh sb="18" eb="20">
      <t>イッパン</t>
    </rPh>
    <rPh sb="21" eb="22">
      <t>ブ</t>
    </rPh>
    <phoneticPr fontId="1"/>
  </si>
  <si>
    <t>目黒区軟式野球連盟登録手数料算出表（一般の部）　：記入例</t>
    <rPh sb="0" eb="9">
      <t>メグロクナンシキヤキュウレンメイ</t>
    </rPh>
    <rPh sb="9" eb="11">
      <t>トウロク</t>
    </rPh>
    <rPh sb="11" eb="14">
      <t>テスウリョウ</t>
    </rPh>
    <rPh sb="14" eb="16">
      <t>サンシュツ</t>
    </rPh>
    <rPh sb="16" eb="17">
      <t>ヒョウ</t>
    </rPh>
    <rPh sb="18" eb="20">
      <t>イッパン</t>
    </rPh>
    <rPh sb="21" eb="22">
      <t>ブ</t>
    </rPh>
    <phoneticPr fontId="1"/>
  </si>
  <si>
    <r>
      <t>目黒区軟式野球連盟登録手数料算出表</t>
    </r>
    <r>
      <rPr>
        <b/>
        <sz val="16"/>
        <color rgb="FFFF0000"/>
        <rFont val="ＭＳ Ｐゴシック"/>
        <family val="3"/>
        <charset val="128"/>
        <scheme val="minor"/>
      </rPr>
      <t>（成年の部）</t>
    </r>
    <rPh sb="0" eb="9">
      <t>メグロクナンシキヤキュウレンメイ</t>
    </rPh>
    <rPh sb="9" eb="11">
      <t>トウロク</t>
    </rPh>
    <rPh sb="11" eb="14">
      <t>テスウリョウ</t>
    </rPh>
    <rPh sb="14" eb="16">
      <t>サンシュツ</t>
    </rPh>
    <rPh sb="16" eb="17">
      <t>ヒョウ</t>
    </rPh>
    <rPh sb="18" eb="20">
      <t>セイネン</t>
    </rPh>
    <rPh sb="21" eb="22">
      <t>ブ</t>
    </rPh>
    <phoneticPr fontId="1"/>
  </si>
  <si>
    <t>　　　　　　　　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</si>
</sst>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FF0000"/>
      </left>
      <right style="thin">
        <color indexed="64"/>
      </right>
      <top style="medium">
        <color indexed="64"/>
      </top>
      <bottom style="thin">
        <color rgb="FFFF0000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FF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vertical="top" wrapText="1"/>
    </xf>
    <xf numFmtId="3" fontId="2" fillId="0" borderId="9" xfId="0" applyNumberFormat="1" applyFont="1" applyBorder="1">
      <alignment vertical="center"/>
    </xf>
    <xf numFmtId="3" fontId="2" fillId="0" borderId="7" xfId="0" applyNumberFormat="1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Border="1">
      <alignment vertical="center"/>
    </xf>
    <xf numFmtId="0" fontId="6" fillId="0" borderId="12" xfId="0" applyFont="1" applyBorder="1" applyAlignment="1">
      <alignment vertical="top" wrapText="1"/>
    </xf>
    <xf numFmtId="0" fontId="5" fillId="0" borderId="22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0" fillId="0" borderId="32" xfId="0" applyBorder="1">
      <alignment vertical="center"/>
    </xf>
    <xf numFmtId="0" fontId="5" fillId="0" borderId="32" xfId="0" applyFont="1" applyBorder="1">
      <alignment vertical="center"/>
    </xf>
    <xf numFmtId="3" fontId="5" fillId="0" borderId="34" xfId="0" applyNumberFormat="1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8" fillId="0" borderId="32" xfId="0" applyFont="1" applyBorder="1">
      <alignment vertical="center"/>
    </xf>
    <xf numFmtId="0" fontId="0" fillId="0" borderId="48" xfId="0" applyBorder="1">
      <alignment vertical="center"/>
    </xf>
    <xf numFmtId="0" fontId="0" fillId="0" borderId="45" xfId="0" applyBorder="1">
      <alignment vertical="center"/>
    </xf>
    <xf numFmtId="0" fontId="2" fillId="0" borderId="47" xfId="0" applyFont="1" applyBorder="1">
      <alignment vertical="center"/>
    </xf>
    <xf numFmtId="0" fontId="2" fillId="0" borderId="8" xfId="0" applyFont="1" applyBorder="1">
      <alignment vertical="center"/>
    </xf>
    <xf numFmtId="3" fontId="2" fillId="0" borderId="47" xfId="0" applyNumberFormat="1" applyFont="1" applyBorder="1">
      <alignment vertical="center"/>
    </xf>
    <xf numFmtId="0" fontId="0" fillId="0" borderId="46" xfId="0" applyBorder="1">
      <alignment vertical="center"/>
    </xf>
    <xf numFmtId="0" fontId="2" fillId="0" borderId="53" xfId="0" applyFont="1" applyBorder="1">
      <alignment vertical="center"/>
    </xf>
    <xf numFmtId="3" fontId="2" fillId="0" borderId="53" xfId="0" applyNumberFormat="1" applyFont="1" applyBorder="1">
      <alignment vertical="center"/>
    </xf>
    <xf numFmtId="0" fontId="2" fillId="0" borderId="49" xfId="0" applyFont="1" applyBorder="1">
      <alignment vertical="center"/>
    </xf>
    <xf numFmtId="0" fontId="0" fillId="0" borderId="56" xfId="0" applyBorder="1">
      <alignment vertical="center"/>
    </xf>
    <xf numFmtId="0" fontId="0" fillId="0" borderId="59" xfId="0" applyBorder="1">
      <alignment vertical="center"/>
    </xf>
    <xf numFmtId="0" fontId="0" fillId="0" borderId="15" xfId="0" applyBorder="1">
      <alignment vertical="center"/>
    </xf>
    <xf numFmtId="0" fontId="5" fillId="0" borderId="60" xfId="0" applyFont="1" applyBorder="1">
      <alignment vertical="center"/>
    </xf>
    <xf numFmtId="0" fontId="0" fillId="0" borderId="52" xfId="0" applyBorder="1">
      <alignment vertical="center"/>
    </xf>
    <xf numFmtId="0" fontId="5" fillId="0" borderId="49" xfId="0" applyFont="1" applyBorder="1">
      <alignment vertical="center"/>
    </xf>
    <xf numFmtId="0" fontId="2" fillId="0" borderId="9" xfId="0" applyFont="1" applyBorder="1">
      <alignment vertical="center"/>
    </xf>
    <xf numFmtId="0" fontId="5" fillId="0" borderId="31" xfId="0" applyFont="1" applyBorder="1">
      <alignment vertical="center"/>
    </xf>
    <xf numFmtId="0" fontId="0" fillId="0" borderId="5" xfId="0" applyBorder="1">
      <alignment vertical="center"/>
    </xf>
    <xf numFmtId="0" fontId="5" fillId="0" borderId="54" xfId="0" applyFont="1" applyBorder="1">
      <alignment vertical="center"/>
    </xf>
    <xf numFmtId="3" fontId="5" fillId="0" borderId="18" xfId="0" applyNumberFormat="1" applyFont="1" applyBorder="1">
      <alignment vertical="center"/>
    </xf>
    <xf numFmtId="0" fontId="5" fillId="0" borderId="65" xfId="0" applyFont="1" applyBorder="1">
      <alignment vertical="center"/>
    </xf>
    <xf numFmtId="0" fontId="6" fillId="0" borderId="12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72" xfId="0" applyFont="1" applyBorder="1">
      <alignment vertical="center"/>
    </xf>
    <xf numFmtId="0" fontId="4" fillId="0" borderId="26" xfId="0" applyFont="1" applyBorder="1">
      <alignment vertical="center"/>
    </xf>
    <xf numFmtId="0" fontId="0" fillId="0" borderId="23" xfId="0" applyBorder="1">
      <alignment vertical="center"/>
    </xf>
    <xf numFmtId="0" fontId="4" fillId="0" borderId="73" xfId="0" applyFont="1" applyBorder="1">
      <alignment vertical="center"/>
    </xf>
    <xf numFmtId="0" fontId="4" fillId="0" borderId="0" xfId="0" applyFont="1">
      <alignment vertical="center"/>
    </xf>
    <xf numFmtId="0" fontId="0" fillId="0" borderId="74" xfId="0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0" fillId="0" borderId="24" xfId="0" applyBorder="1">
      <alignment vertical="center"/>
    </xf>
    <xf numFmtId="0" fontId="4" fillId="0" borderId="44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0" fillId="0" borderId="7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73" xfId="0" applyFont="1" applyBorder="1">
      <alignment vertical="center"/>
    </xf>
    <xf numFmtId="0" fontId="9" fillId="0" borderId="0" xfId="0" applyFont="1">
      <alignment vertical="center"/>
    </xf>
    <xf numFmtId="0" fontId="9" fillId="0" borderId="43" xfId="0" applyFont="1" applyBorder="1">
      <alignment vertical="center"/>
    </xf>
    <xf numFmtId="0" fontId="9" fillId="0" borderId="44" xfId="0" applyFont="1" applyBorder="1">
      <alignment vertical="center"/>
    </xf>
    <xf numFmtId="0" fontId="2" fillId="0" borderId="5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workbookViewId="0">
      <selection activeCell="L19" sqref="L19"/>
    </sheetView>
  </sheetViews>
  <sheetFormatPr defaultRowHeight="13.5" x14ac:dyDescent="0.15"/>
  <cols>
    <col min="1" max="1" width="18" customWidth="1"/>
    <col min="2" max="2" width="7.25" customWidth="1"/>
    <col min="3" max="3" width="10.5" customWidth="1"/>
    <col min="4" max="4" width="10.375" customWidth="1"/>
    <col min="5" max="5" width="9.75" customWidth="1"/>
    <col min="6" max="6" width="18.25" customWidth="1"/>
    <col min="7" max="7" width="4.75" customWidth="1"/>
    <col min="8" max="8" width="17.625" customWidth="1"/>
    <col min="9" max="9" width="7" customWidth="1"/>
    <col min="12" max="12" width="10.875" customWidth="1"/>
    <col min="13" max="13" width="18" customWidth="1"/>
    <col min="14" max="14" width="6.125" customWidth="1"/>
    <col min="15" max="15" width="17" customWidth="1"/>
    <col min="16" max="16" width="7" customWidth="1"/>
    <col min="17" max="18" width="10.375" customWidth="1"/>
    <col min="19" max="19" width="11.25" customWidth="1"/>
    <col min="20" max="20" width="17.625" customWidth="1"/>
  </cols>
  <sheetData>
    <row r="1" spans="1:20" ht="35.25" customHeight="1" thickBot="1" x14ac:dyDescent="0.2">
      <c r="A1" s="68" t="s">
        <v>35</v>
      </c>
      <c r="B1" s="68"/>
      <c r="C1" s="68"/>
      <c r="D1" s="68"/>
      <c r="E1" s="68"/>
      <c r="F1" s="68"/>
      <c r="H1" s="68" t="s">
        <v>37</v>
      </c>
      <c r="I1" s="68"/>
      <c r="J1" s="68"/>
      <c r="K1" s="68"/>
      <c r="L1" s="68"/>
      <c r="M1" s="68"/>
      <c r="O1" s="67" t="s">
        <v>36</v>
      </c>
      <c r="P1" s="67"/>
      <c r="Q1" s="67"/>
      <c r="R1" s="67"/>
      <c r="S1" s="67"/>
      <c r="T1" s="67"/>
    </row>
    <row r="2" spans="1:20" ht="35.25" customHeight="1" thickBot="1" x14ac:dyDescent="0.2">
      <c r="A2" s="89" t="s">
        <v>13</v>
      </c>
      <c r="B2" s="90"/>
      <c r="C2" s="97"/>
      <c r="D2" s="97"/>
      <c r="E2" s="97"/>
      <c r="F2" s="98"/>
      <c r="H2" s="89" t="s">
        <v>13</v>
      </c>
      <c r="I2" s="90"/>
      <c r="J2" s="104"/>
      <c r="K2" s="105"/>
      <c r="L2" s="105"/>
      <c r="M2" s="106"/>
      <c r="O2" s="91" t="s">
        <v>13</v>
      </c>
      <c r="P2" s="92"/>
      <c r="Q2" s="133">
        <v>20230107</v>
      </c>
      <c r="R2" s="134"/>
      <c r="S2" s="134"/>
      <c r="T2" s="135"/>
    </row>
    <row r="3" spans="1:20" ht="31.5" customHeight="1" thickBot="1" x14ac:dyDescent="0.2">
      <c r="A3" s="87" t="s">
        <v>29</v>
      </c>
      <c r="B3" s="88"/>
      <c r="C3" s="99"/>
      <c r="D3" s="99"/>
      <c r="E3" s="99"/>
      <c r="F3" s="100"/>
      <c r="H3" s="95" t="s">
        <v>8</v>
      </c>
      <c r="I3" s="96"/>
      <c r="J3" s="101" t="s">
        <v>38</v>
      </c>
      <c r="K3" s="102"/>
      <c r="L3" s="102"/>
      <c r="M3" s="103"/>
      <c r="O3" s="93" t="s">
        <v>8</v>
      </c>
      <c r="P3" s="94"/>
      <c r="Q3" s="107" t="s">
        <v>33</v>
      </c>
      <c r="R3" s="136"/>
      <c r="S3" s="136"/>
      <c r="T3" s="137"/>
    </row>
    <row r="4" spans="1:20" ht="31.5" customHeight="1" thickBot="1" x14ac:dyDescent="0.2">
      <c r="A4" s="70" t="s">
        <v>27</v>
      </c>
      <c r="B4" s="78"/>
      <c r="C4" s="69" t="s">
        <v>28</v>
      </c>
      <c r="D4" s="70"/>
      <c r="E4" s="70"/>
      <c r="F4" s="71"/>
      <c r="H4" s="95" t="s">
        <v>0</v>
      </c>
      <c r="I4" s="96"/>
      <c r="J4" s="7" t="s">
        <v>5</v>
      </c>
      <c r="K4" s="7" t="s">
        <v>6</v>
      </c>
      <c r="L4" s="7" t="s">
        <v>7</v>
      </c>
      <c r="M4" s="8" t="s">
        <v>11</v>
      </c>
      <c r="O4" s="93" t="s">
        <v>26</v>
      </c>
      <c r="P4" s="94"/>
      <c r="Q4" s="136" t="s">
        <v>32</v>
      </c>
      <c r="R4" s="136"/>
      <c r="S4" s="136"/>
      <c r="T4" s="137"/>
    </row>
    <row r="5" spans="1:20" ht="28.5" customHeight="1" thickBot="1" x14ac:dyDescent="0.2">
      <c r="A5" s="72" t="s">
        <v>25</v>
      </c>
      <c r="B5" s="73"/>
      <c r="C5" s="74" t="s">
        <v>23</v>
      </c>
      <c r="D5" s="75"/>
      <c r="E5" s="76" t="s">
        <v>34</v>
      </c>
      <c r="F5" s="77"/>
      <c r="H5" s="109" t="s">
        <v>1</v>
      </c>
      <c r="I5" s="110"/>
      <c r="J5" s="110"/>
      <c r="K5" s="110"/>
      <c r="L5" s="110"/>
      <c r="M5" s="125"/>
      <c r="O5" s="107" t="s">
        <v>31</v>
      </c>
      <c r="P5" s="108"/>
      <c r="Q5" s="143" t="s">
        <v>23</v>
      </c>
      <c r="R5" s="136"/>
      <c r="S5" s="144" t="s">
        <v>30</v>
      </c>
      <c r="T5" s="137"/>
    </row>
    <row r="6" spans="1:20" ht="28.5" customHeight="1" thickBot="1" x14ac:dyDescent="0.2">
      <c r="A6" s="85" t="s">
        <v>0</v>
      </c>
      <c r="B6" s="86"/>
      <c r="C6" s="50" t="s">
        <v>5</v>
      </c>
      <c r="D6" s="50" t="s">
        <v>6</v>
      </c>
      <c r="E6" s="50" t="s">
        <v>7</v>
      </c>
      <c r="F6" s="51" t="s">
        <v>11</v>
      </c>
      <c r="H6" s="113" t="s">
        <v>2</v>
      </c>
      <c r="I6" s="114"/>
      <c r="J6" s="35">
        <v>1200</v>
      </c>
      <c r="K6" s="34"/>
      <c r="L6" s="34">
        <f>J6*K6</f>
        <v>0</v>
      </c>
      <c r="M6" s="41"/>
      <c r="O6" s="93" t="s">
        <v>0</v>
      </c>
      <c r="P6" s="94"/>
      <c r="Q6" s="13" t="s">
        <v>5</v>
      </c>
      <c r="R6" s="13" t="s">
        <v>6</v>
      </c>
      <c r="S6" s="13" t="s">
        <v>7</v>
      </c>
      <c r="T6" s="13" t="s">
        <v>11</v>
      </c>
    </row>
    <row r="7" spans="1:20" ht="28.5" customHeight="1" thickBot="1" x14ac:dyDescent="0.2">
      <c r="A7" s="109" t="s">
        <v>1</v>
      </c>
      <c r="B7" s="110"/>
      <c r="C7" s="110"/>
      <c r="D7" s="110"/>
      <c r="E7" s="110"/>
      <c r="F7" s="125"/>
      <c r="H7" s="138" t="s">
        <v>3</v>
      </c>
      <c r="I7" s="33" t="s">
        <v>14</v>
      </c>
      <c r="J7" s="32">
        <v>200</v>
      </c>
      <c r="K7" s="30"/>
      <c r="L7" s="30">
        <f>J7*K7</f>
        <v>0</v>
      </c>
      <c r="M7" s="37"/>
      <c r="O7" s="140" t="s">
        <v>1</v>
      </c>
      <c r="P7" s="141"/>
      <c r="Q7" s="141"/>
      <c r="R7" s="141"/>
      <c r="S7" s="141"/>
      <c r="T7" s="142"/>
    </row>
    <row r="8" spans="1:20" ht="28.5" customHeight="1" thickBot="1" x14ac:dyDescent="0.2">
      <c r="A8" s="126" t="s">
        <v>2</v>
      </c>
      <c r="B8" s="127"/>
      <c r="C8" s="32">
        <v>1200</v>
      </c>
      <c r="D8" s="30"/>
      <c r="E8" s="30">
        <f>C8*D8</f>
        <v>0</v>
      </c>
      <c r="F8" s="37"/>
      <c r="H8" s="139"/>
      <c r="I8" s="44" t="s">
        <v>15</v>
      </c>
      <c r="J8" s="17">
        <v>200</v>
      </c>
      <c r="K8" s="17"/>
      <c r="L8" s="17">
        <f t="shared" ref="L8:L12" si="0">J8*K8</f>
        <v>0</v>
      </c>
      <c r="M8" s="28"/>
      <c r="O8" s="115" t="s">
        <v>2</v>
      </c>
      <c r="P8" s="116"/>
      <c r="Q8" s="21">
        <v>1200</v>
      </c>
      <c r="R8" s="22">
        <v>1</v>
      </c>
      <c r="S8" s="22">
        <f>Q8*R8</f>
        <v>1200</v>
      </c>
      <c r="T8" s="23"/>
    </row>
    <row r="9" spans="1:20" ht="28.5" customHeight="1" thickBot="1" x14ac:dyDescent="0.2">
      <c r="A9" s="130" t="s">
        <v>3</v>
      </c>
      <c r="B9" s="33" t="s">
        <v>14</v>
      </c>
      <c r="C9" s="32">
        <v>200</v>
      </c>
      <c r="D9" s="30"/>
      <c r="E9" s="30">
        <f>C9*D9</f>
        <v>0</v>
      </c>
      <c r="F9" s="37"/>
      <c r="H9" s="87" t="s">
        <v>4</v>
      </c>
      <c r="I9" s="45" t="s">
        <v>14</v>
      </c>
      <c r="J9" s="43">
        <v>600</v>
      </c>
      <c r="K9" s="31"/>
      <c r="L9" s="31">
        <f t="shared" si="0"/>
        <v>0</v>
      </c>
      <c r="M9" s="39"/>
      <c r="O9" s="123" t="s">
        <v>3</v>
      </c>
      <c r="P9" s="19" t="s">
        <v>14</v>
      </c>
      <c r="Q9" s="27">
        <v>200</v>
      </c>
      <c r="R9" s="20">
        <v>20</v>
      </c>
      <c r="S9" s="20">
        <f>Q9*R9</f>
        <v>4000</v>
      </c>
      <c r="T9" s="24"/>
    </row>
    <row r="10" spans="1:20" ht="28.5" customHeight="1" thickBot="1" x14ac:dyDescent="0.2">
      <c r="A10" s="131"/>
      <c r="B10" s="42" t="s">
        <v>15</v>
      </c>
      <c r="C10" s="36">
        <v>200</v>
      </c>
      <c r="D10" s="36"/>
      <c r="E10" s="36">
        <f t="shared" ref="E10:E14" si="1">C10*D10</f>
        <v>0</v>
      </c>
      <c r="F10" s="41"/>
      <c r="H10" s="120"/>
      <c r="I10" s="46" t="s">
        <v>15</v>
      </c>
      <c r="J10" s="17">
        <v>600</v>
      </c>
      <c r="K10" s="10"/>
      <c r="L10" s="18">
        <f t="shared" si="0"/>
        <v>0</v>
      </c>
      <c r="M10" s="1"/>
      <c r="O10" s="124"/>
      <c r="P10" s="25" t="s">
        <v>15</v>
      </c>
      <c r="Q10" s="25">
        <v>200</v>
      </c>
      <c r="R10" s="25">
        <v>1</v>
      </c>
      <c r="S10" s="25">
        <f t="shared" ref="S10:S14" si="2">Q10*R10</f>
        <v>200</v>
      </c>
      <c r="T10" s="26"/>
    </row>
    <row r="11" spans="1:20" ht="28.5" customHeight="1" thickBot="1" x14ac:dyDescent="0.2">
      <c r="A11" s="132" t="s">
        <v>4</v>
      </c>
      <c r="B11" s="38" t="s">
        <v>14</v>
      </c>
      <c r="C11" s="11">
        <v>600</v>
      </c>
      <c r="D11" s="43"/>
      <c r="E11" s="43">
        <f t="shared" si="1"/>
        <v>0</v>
      </c>
      <c r="F11" s="29"/>
      <c r="H11" s="109" t="s">
        <v>9</v>
      </c>
      <c r="I11" s="110"/>
      <c r="J11" s="5">
        <v>8000</v>
      </c>
      <c r="K11" s="11"/>
      <c r="L11" s="11">
        <f t="shared" si="0"/>
        <v>0</v>
      </c>
      <c r="M11" s="2"/>
      <c r="O11" s="121" t="s">
        <v>4</v>
      </c>
      <c r="P11" s="19" t="s">
        <v>14</v>
      </c>
      <c r="Q11" s="16">
        <v>600</v>
      </c>
      <c r="R11" s="16">
        <v>20</v>
      </c>
      <c r="S11" s="16">
        <f t="shared" si="2"/>
        <v>12000</v>
      </c>
      <c r="T11" s="16"/>
    </row>
    <row r="12" spans="1:20" ht="28.5" customHeight="1" thickBot="1" x14ac:dyDescent="0.2">
      <c r="A12" s="120"/>
      <c r="B12" s="40" t="s">
        <v>15</v>
      </c>
      <c r="C12" s="17">
        <v>600</v>
      </c>
      <c r="D12" s="17"/>
      <c r="E12" s="18">
        <f t="shared" si="1"/>
        <v>0</v>
      </c>
      <c r="F12" s="28"/>
      <c r="H12" s="111" t="s">
        <v>10</v>
      </c>
      <c r="I12" s="112"/>
      <c r="J12" s="6">
        <v>10000</v>
      </c>
      <c r="K12" s="9"/>
      <c r="L12" s="9">
        <f t="shared" si="0"/>
        <v>0</v>
      </c>
      <c r="M12" s="4"/>
      <c r="O12" s="122"/>
      <c r="P12" s="25" t="s">
        <v>15</v>
      </c>
      <c r="Q12" s="12">
        <v>600</v>
      </c>
      <c r="R12" s="12">
        <v>1</v>
      </c>
      <c r="S12" s="12">
        <f t="shared" si="2"/>
        <v>600</v>
      </c>
      <c r="T12" s="12"/>
    </row>
    <row r="13" spans="1:20" ht="28.5" customHeight="1" thickBot="1" x14ac:dyDescent="0.2">
      <c r="A13" s="109" t="s">
        <v>9</v>
      </c>
      <c r="B13" s="128"/>
      <c r="C13" s="5">
        <v>8000</v>
      </c>
      <c r="D13" s="11"/>
      <c r="E13" s="11">
        <f t="shared" si="1"/>
        <v>0</v>
      </c>
      <c r="F13" s="29"/>
      <c r="H13" s="95" t="s">
        <v>12</v>
      </c>
      <c r="I13" s="102"/>
      <c r="J13" s="3"/>
      <c r="K13" s="10">
        <f>K7+K8+K9+K10</f>
        <v>0</v>
      </c>
      <c r="L13" s="10">
        <f>SUM(L6:L12)</f>
        <v>0</v>
      </c>
      <c r="M13" s="1"/>
      <c r="O13" s="93" t="s">
        <v>9</v>
      </c>
      <c r="P13" s="94"/>
      <c r="Q13" s="14">
        <v>8000</v>
      </c>
      <c r="R13" s="12">
        <v>1</v>
      </c>
      <c r="S13" s="12">
        <f t="shared" si="2"/>
        <v>8000</v>
      </c>
      <c r="T13" s="12"/>
    </row>
    <row r="14" spans="1:20" ht="28.5" customHeight="1" thickBot="1" x14ac:dyDescent="0.2">
      <c r="A14" s="85" t="s">
        <v>10</v>
      </c>
      <c r="B14" s="129"/>
      <c r="C14" s="6">
        <v>10000</v>
      </c>
      <c r="D14" s="9"/>
      <c r="E14" s="9">
        <f t="shared" si="1"/>
        <v>0</v>
      </c>
      <c r="F14" s="4"/>
      <c r="O14" s="93" t="s">
        <v>10</v>
      </c>
      <c r="P14" s="94"/>
      <c r="Q14" s="47">
        <v>10000</v>
      </c>
      <c r="R14" s="48">
        <v>1</v>
      </c>
      <c r="S14" s="12">
        <f t="shared" si="2"/>
        <v>10000</v>
      </c>
      <c r="T14" s="15"/>
    </row>
    <row r="15" spans="1:20" ht="23.25" customHeight="1" thickBot="1" x14ac:dyDescent="0.2">
      <c r="A15" s="95" t="s">
        <v>12</v>
      </c>
      <c r="B15" s="102"/>
      <c r="C15" s="3"/>
      <c r="D15" s="10">
        <f>D9+D10+D11+D12</f>
        <v>0</v>
      </c>
      <c r="E15" s="10">
        <f>SUM(E8:E14)</f>
        <v>0</v>
      </c>
      <c r="F15" s="1"/>
      <c r="O15" s="117" t="s">
        <v>12</v>
      </c>
      <c r="P15" s="118"/>
      <c r="Q15" s="119"/>
      <c r="R15" s="49">
        <f>R9+R10+R11+R12</f>
        <v>42</v>
      </c>
      <c r="S15" s="12">
        <f>SUM(S8:S14)</f>
        <v>36000</v>
      </c>
      <c r="T15" s="12"/>
    </row>
    <row r="16" spans="1:20" ht="11.25" customHeight="1" thickBot="1" x14ac:dyDescent="0.2">
      <c r="A16" s="52"/>
      <c r="B16" s="53"/>
      <c r="D16" s="54"/>
      <c r="E16" s="54"/>
      <c r="O16" s="55"/>
      <c r="P16" s="55"/>
      <c r="Q16" s="55"/>
      <c r="R16" s="56"/>
      <c r="S16" s="57"/>
      <c r="T16" s="57"/>
    </row>
    <row r="17" spans="1:7" ht="28.5" customHeight="1" x14ac:dyDescent="0.15">
      <c r="A17" s="58" t="s">
        <v>20</v>
      </c>
      <c r="B17" s="59"/>
      <c r="C17" s="59"/>
      <c r="D17" s="59"/>
      <c r="E17" s="59"/>
      <c r="F17" s="59"/>
      <c r="G17" s="60"/>
    </row>
    <row r="18" spans="1:7" ht="28.5" customHeight="1" x14ac:dyDescent="0.15">
      <c r="A18" s="61" t="s">
        <v>22</v>
      </c>
      <c r="B18" s="62"/>
      <c r="C18" s="62"/>
      <c r="D18" s="62"/>
      <c r="E18" s="62"/>
      <c r="F18" s="62"/>
      <c r="G18" s="63"/>
    </row>
    <row r="19" spans="1:7" ht="28.5" customHeight="1" thickBot="1" x14ac:dyDescent="0.2">
      <c r="A19" s="64" t="s">
        <v>24</v>
      </c>
      <c r="B19" s="65"/>
      <c r="C19" s="65"/>
      <c r="D19" s="65"/>
      <c r="E19" s="65"/>
      <c r="F19" s="65"/>
      <c r="G19" s="66"/>
    </row>
    <row r="20" spans="1:7" ht="28.5" customHeight="1" x14ac:dyDescent="0.15">
      <c r="A20" s="79" t="s">
        <v>21</v>
      </c>
      <c r="B20" s="80"/>
      <c r="C20" s="80"/>
      <c r="D20" s="80"/>
      <c r="E20" s="80"/>
      <c r="F20" s="80"/>
      <c r="G20" s="60"/>
    </row>
    <row r="21" spans="1:7" ht="28.5" customHeight="1" x14ac:dyDescent="0.15">
      <c r="A21" s="81" t="s">
        <v>16</v>
      </c>
      <c r="B21" s="82"/>
      <c r="C21" s="82"/>
      <c r="D21" s="82"/>
      <c r="E21" s="82"/>
      <c r="F21" s="82"/>
      <c r="G21" s="63"/>
    </row>
    <row r="22" spans="1:7" ht="28.5" customHeight="1" x14ac:dyDescent="0.15">
      <c r="A22" s="81" t="s">
        <v>17</v>
      </c>
      <c r="B22" s="82"/>
      <c r="C22" s="82"/>
      <c r="D22" s="82"/>
      <c r="E22" s="82"/>
      <c r="F22" s="82"/>
      <c r="G22" s="63"/>
    </row>
    <row r="23" spans="1:7" ht="28.5" customHeight="1" x14ac:dyDescent="0.15">
      <c r="A23" s="81" t="s">
        <v>18</v>
      </c>
      <c r="B23" s="82"/>
      <c r="C23" s="82"/>
      <c r="D23" s="82"/>
      <c r="E23" s="82"/>
      <c r="F23" s="82"/>
      <c r="G23" s="63"/>
    </row>
    <row r="24" spans="1:7" ht="28.5" customHeight="1" thickBot="1" x14ac:dyDescent="0.2">
      <c r="A24" s="83" t="s">
        <v>19</v>
      </c>
      <c r="B24" s="84"/>
      <c r="C24" s="84"/>
      <c r="D24" s="84"/>
      <c r="E24" s="84"/>
      <c r="F24" s="84"/>
      <c r="G24" s="66"/>
    </row>
  </sheetData>
  <mergeCells count="54">
    <mergeCell ref="A7:F7"/>
    <mergeCell ref="A8:B8"/>
    <mergeCell ref="A13:B13"/>
    <mergeCell ref="A14:B14"/>
    <mergeCell ref="A15:B15"/>
    <mergeCell ref="A9:A10"/>
    <mergeCell ref="A11:A12"/>
    <mergeCell ref="O14:P14"/>
    <mergeCell ref="O15:Q15"/>
    <mergeCell ref="H9:H10"/>
    <mergeCell ref="O11:O12"/>
    <mergeCell ref="O9:O10"/>
    <mergeCell ref="O13:P13"/>
    <mergeCell ref="H11:I11"/>
    <mergeCell ref="H12:I12"/>
    <mergeCell ref="H13:I13"/>
    <mergeCell ref="H6:I6"/>
    <mergeCell ref="O8:P8"/>
    <mergeCell ref="H7:H8"/>
    <mergeCell ref="O7:T7"/>
    <mergeCell ref="A6:B6"/>
    <mergeCell ref="A3:B3"/>
    <mergeCell ref="A2:B2"/>
    <mergeCell ref="O2:P2"/>
    <mergeCell ref="O3:P3"/>
    <mergeCell ref="O6:P6"/>
    <mergeCell ref="H2:I2"/>
    <mergeCell ref="H3:I3"/>
    <mergeCell ref="H4:I4"/>
    <mergeCell ref="C2:F2"/>
    <mergeCell ref="C3:F3"/>
    <mergeCell ref="J3:M3"/>
    <mergeCell ref="J2:M2"/>
    <mergeCell ref="O5:P5"/>
    <mergeCell ref="O4:P4"/>
    <mergeCell ref="H5:M5"/>
    <mergeCell ref="A20:F20"/>
    <mergeCell ref="A21:F21"/>
    <mergeCell ref="A22:F22"/>
    <mergeCell ref="A23:F23"/>
    <mergeCell ref="A24:F24"/>
    <mergeCell ref="O1:T1"/>
    <mergeCell ref="A1:F1"/>
    <mergeCell ref="H1:M1"/>
    <mergeCell ref="C4:F4"/>
    <mergeCell ref="A5:B5"/>
    <mergeCell ref="C5:D5"/>
    <mergeCell ref="E5:F5"/>
    <mergeCell ref="A4:B4"/>
    <mergeCell ref="Q2:T2"/>
    <mergeCell ref="Q3:T3"/>
    <mergeCell ref="Q5:R5"/>
    <mergeCell ref="S5:T5"/>
    <mergeCell ref="Q4:T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章 小原</cp:lastModifiedBy>
  <dcterms:created xsi:type="dcterms:W3CDTF">2023-01-06T23:37:18Z</dcterms:created>
  <dcterms:modified xsi:type="dcterms:W3CDTF">2024-03-14T01:10:27Z</dcterms:modified>
</cp:coreProperties>
</file>